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M:\Radonvalvonta\www\"/>
    </mc:Choice>
  </mc:AlternateContent>
  <xr:revisionPtr revIDLastSave="0" documentId="13_ncr:1_{94B93C3A-2254-47D3-8533-68C278179A5C}" xr6:coauthVersionLast="45" xr6:coauthVersionMax="45" xr10:uidLastSave="{00000000-0000-0000-0000-000000000000}"/>
  <bookViews>
    <workbookView xWindow="-108" yWindow="-108" windowWidth="15576" windowHeight="12048" xr2:uid="{00000000-000D-0000-FFFF-FFFF00000000}"/>
  </bookViews>
  <sheets>
    <sheet name="Exponeringsräknare" sheetId="1" r:id="rId1"/>
    <sheet name="Exempel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4" i="4" l="1"/>
  <c r="R25" i="4"/>
  <c r="R26" i="4"/>
  <c r="R27" i="4"/>
  <c r="R28" i="4"/>
  <c r="R29" i="4"/>
  <c r="P24" i="4"/>
  <c r="P25" i="4"/>
  <c r="P26" i="4"/>
  <c r="P27" i="4"/>
  <c r="P28" i="4"/>
  <c r="P29" i="4"/>
  <c r="N24" i="4"/>
  <c r="N25" i="4"/>
  <c r="N26" i="4"/>
  <c r="N27" i="4"/>
  <c r="N28" i="4"/>
  <c r="N29" i="4"/>
  <c r="L24" i="4"/>
  <c r="L25" i="4"/>
  <c r="L26" i="4"/>
  <c r="L27" i="4"/>
  <c r="L28" i="4"/>
  <c r="L29" i="4"/>
  <c r="J24" i="4"/>
  <c r="J25" i="4"/>
  <c r="J26" i="4"/>
  <c r="J27" i="4"/>
  <c r="J28" i="4"/>
  <c r="J29" i="4"/>
  <c r="H24" i="4"/>
  <c r="H25" i="4"/>
  <c r="H26" i="4"/>
  <c r="H27" i="4"/>
  <c r="H28" i="4"/>
  <c r="H29" i="4"/>
  <c r="F24" i="4"/>
  <c r="F25" i="4"/>
  <c r="F26" i="4"/>
  <c r="F27" i="4"/>
  <c r="F28" i="4"/>
  <c r="F29" i="4"/>
  <c r="D25" i="4"/>
  <c r="D26" i="4"/>
  <c r="D27" i="4"/>
  <c r="D28" i="4"/>
  <c r="D29" i="4"/>
  <c r="D24" i="4"/>
  <c r="F27" i="1"/>
  <c r="H26" i="1"/>
  <c r="J26" i="1"/>
  <c r="L28" i="1"/>
  <c r="N28" i="1"/>
  <c r="P25" i="1"/>
  <c r="R27" i="1"/>
  <c r="R24" i="1"/>
  <c r="R25" i="1"/>
  <c r="R26" i="1"/>
  <c r="R28" i="1"/>
  <c r="R29" i="1"/>
  <c r="P24" i="1"/>
  <c r="P26" i="1"/>
  <c r="P27" i="1"/>
  <c r="P28" i="1"/>
  <c r="P29" i="1"/>
  <c r="N24" i="1"/>
  <c r="N25" i="1"/>
  <c r="N26" i="1"/>
  <c r="N27" i="1"/>
  <c r="N29" i="1"/>
  <c r="L24" i="1"/>
  <c r="L25" i="1"/>
  <c r="L26" i="1"/>
  <c r="L27" i="1"/>
  <c r="L29" i="1"/>
  <c r="J24" i="1"/>
  <c r="J25" i="1"/>
  <c r="J27" i="1"/>
  <c r="J28" i="1"/>
  <c r="J29" i="1"/>
  <c r="H28" i="1"/>
  <c r="H24" i="1"/>
  <c r="H25" i="1"/>
  <c r="H27" i="1"/>
  <c r="H29" i="1"/>
  <c r="H30" i="1"/>
  <c r="F24" i="1"/>
  <c r="F25" i="1"/>
  <c r="F26" i="1"/>
  <c r="F28" i="1"/>
  <c r="F29" i="1"/>
  <c r="D24" i="1"/>
  <c r="D25" i="1"/>
  <c r="D26" i="1"/>
  <c r="D27" i="1"/>
  <c r="D28" i="1"/>
  <c r="D29" i="1"/>
  <c r="D30" i="1"/>
  <c r="Q33" i="4"/>
  <c r="O33" i="4"/>
  <c r="M33" i="4"/>
  <c r="K33" i="4"/>
  <c r="I33" i="4"/>
  <c r="G33" i="4"/>
  <c r="E33" i="4"/>
  <c r="C33" i="4"/>
  <c r="R32" i="4"/>
  <c r="P32" i="4"/>
  <c r="N32" i="4"/>
  <c r="L32" i="4"/>
  <c r="J32" i="4"/>
  <c r="H32" i="4"/>
  <c r="F32" i="4"/>
  <c r="D32" i="4"/>
  <c r="R31" i="4"/>
  <c r="P31" i="4"/>
  <c r="N31" i="4"/>
  <c r="L31" i="4"/>
  <c r="J31" i="4"/>
  <c r="H31" i="4"/>
  <c r="F31" i="4"/>
  <c r="D31" i="4"/>
  <c r="R30" i="4"/>
  <c r="P30" i="4"/>
  <c r="N30" i="4"/>
  <c r="L30" i="4"/>
  <c r="J30" i="4"/>
  <c r="H30" i="4"/>
  <c r="F30" i="4"/>
  <c r="D30" i="4"/>
  <c r="R23" i="4"/>
  <c r="P23" i="4"/>
  <c r="N23" i="4"/>
  <c r="L23" i="4"/>
  <c r="J23" i="4"/>
  <c r="H23" i="4"/>
  <c r="F23" i="4"/>
  <c r="D23" i="4"/>
  <c r="R22" i="4"/>
  <c r="P22" i="4"/>
  <c r="N22" i="4"/>
  <c r="L22" i="4"/>
  <c r="J22" i="4"/>
  <c r="H22" i="4"/>
  <c r="F22" i="4"/>
  <c r="D22" i="4"/>
  <c r="R21" i="4"/>
  <c r="P21" i="4"/>
  <c r="N21" i="4"/>
  <c r="L21" i="4"/>
  <c r="J21" i="4"/>
  <c r="H21" i="4"/>
  <c r="F21" i="4"/>
  <c r="D21" i="4"/>
  <c r="R20" i="4"/>
  <c r="P20" i="4"/>
  <c r="N20" i="4"/>
  <c r="L20" i="4"/>
  <c r="J20" i="4"/>
  <c r="H20" i="4"/>
  <c r="F20" i="4"/>
  <c r="D20" i="4"/>
  <c r="R19" i="4"/>
  <c r="P19" i="4"/>
  <c r="N19" i="4"/>
  <c r="L19" i="4"/>
  <c r="J19" i="4"/>
  <c r="H19" i="4"/>
  <c r="F19" i="4"/>
  <c r="D19" i="4"/>
  <c r="R18" i="4"/>
  <c r="P18" i="4"/>
  <c r="N18" i="4"/>
  <c r="L18" i="4"/>
  <c r="J18" i="4"/>
  <c r="H18" i="4"/>
  <c r="F18" i="4"/>
  <c r="D18" i="4"/>
  <c r="P33" i="4" l="1"/>
  <c r="L33" i="4"/>
  <c r="H33" i="4"/>
  <c r="R33" i="4"/>
  <c r="N33" i="4"/>
  <c r="J33" i="4"/>
  <c r="F33" i="4"/>
  <c r="D33" i="4"/>
  <c r="R23" i="1" l="1"/>
  <c r="R32" i="1"/>
  <c r="R31" i="1"/>
  <c r="R30" i="1"/>
  <c r="R22" i="1"/>
  <c r="R21" i="1"/>
  <c r="R20" i="1"/>
  <c r="R19" i="1"/>
  <c r="R18" i="1"/>
  <c r="P32" i="1"/>
  <c r="P31" i="1"/>
  <c r="P30" i="1"/>
  <c r="P23" i="1"/>
  <c r="P22" i="1"/>
  <c r="P21" i="1"/>
  <c r="P20" i="1"/>
  <c r="P19" i="1"/>
  <c r="P18" i="1"/>
  <c r="N32" i="1"/>
  <c r="N31" i="1"/>
  <c r="N30" i="1"/>
  <c r="N23" i="1"/>
  <c r="N22" i="1"/>
  <c r="N21" i="1"/>
  <c r="N20" i="1"/>
  <c r="N19" i="1"/>
  <c r="N18" i="1"/>
  <c r="L32" i="1"/>
  <c r="L31" i="1"/>
  <c r="L30" i="1"/>
  <c r="L23" i="1"/>
  <c r="L22" i="1"/>
  <c r="L21" i="1"/>
  <c r="L20" i="1"/>
  <c r="L19" i="1"/>
  <c r="L18" i="1"/>
  <c r="J20" i="1"/>
  <c r="J32" i="1"/>
  <c r="J31" i="1"/>
  <c r="J30" i="1"/>
  <c r="J23" i="1"/>
  <c r="J22" i="1"/>
  <c r="J21" i="1"/>
  <c r="J19" i="1"/>
  <c r="J18" i="1"/>
  <c r="H32" i="1"/>
  <c r="H31" i="1"/>
  <c r="H23" i="1"/>
  <c r="H22" i="1"/>
  <c r="H21" i="1"/>
  <c r="H20" i="1"/>
  <c r="H19" i="1"/>
  <c r="H18" i="1"/>
  <c r="F32" i="1"/>
  <c r="F31" i="1"/>
  <c r="F30" i="1"/>
  <c r="F23" i="1"/>
  <c r="F22" i="1"/>
  <c r="F21" i="1"/>
  <c r="F20" i="1"/>
  <c r="F19" i="1"/>
  <c r="F18" i="1"/>
  <c r="D18" i="1"/>
  <c r="D19" i="1"/>
  <c r="D20" i="1"/>
  <c r="D21" i="1"/>
  <c r="D22" i="1"/>
  <c r="D23" i="1"/>
  <c r="D31" i="1"/>
  <c r="D32" i="1"/>
  <c r="Q33" i="1" l="1"/>
  <c r="P33" i="1"/>
  <c r="O33" i="1"/>
  <c r="M33" i="1"/>
  <c r="K33" i="1"/>
  <c r="I33" i="1"/>
  <c r="H33" i="1"/>
  <c r="G33" i="1"/>
  <c r="E33" i="1"/>
  <c r="C33" i="1"/>
  <c r="R33" i="1"/>
  <c r="N33" i="1"/>
  <c r="L33" i="1"/>
  <c r="J33" i="1"/>
  <c r="F33" i="1"/>
  <c r="D33" i="1"/>
</calcChain>
</file>

<file path=xl/sharedStrings.xml><?xml version="1.0" encoding="utf-8"?>
<sst xmlns="http://schemas.openxmlformats.org/spreadsheetml/2006/main" count="83" uniqueCount="40">
  <si>
    <t xml:space="preserve"> </t>
  </si>
  <si>
    <t>Ange inte rätt anställdnamn i tabellen, istället kan du använda den term du vill ha för gruppen anställda, till exempel, en lagerhållare, underhållsman eller installatör.</t>
  </si>
  <si>
    <t>Arbetsplats/arbetsgivare</t>
  </si>
  <si>
    <t>Address till arbesplatsen</t>
  </si>
  <si>
    <t>Kontaktperson för arbetsgivare</t>
  </si>
  <si>
    <t>Arbetspunkt / mätpunktens namn</t>
  </si>
  <si>
    <t>Radon-koncentration, mätresultat (Bq/m3)</t>
  </si>
  <si>
    <t>Radon-exponering   (Bq h/m3)</t>
  </si>
  <si>
    <t>Arbetstid (timmar/år)</t>
  </si>
  <si>
    <t>ANSTÄLLD 1</t>
  </si>
  <si>
    <t>ANSTÄLLD 2</t>
  </si>
  <si>
    <t>ANSTÄLLD 3</t>
  </si>
  <si>
    <t>ANSTÄLLD 4</t>
  </si>
  <si>
    <t>ANSTÄLLD 5</t>
  </si>
  <si>
    <t>ANSTÄLLD 6</t>
  </si>
  <si>
    <t>ANSTÄLLD 7</t>
  </si>
  <si>
    <t>ANSTÄLLD 8</t>
  </si>
  <si>
    <t>Totalt</t>
  </si>
  <si>
    <t>Radonexponeringsräknare</t>
  </si>
  <si>
    <t>Ange informationen för upp till 8 anställda som du uppskattar är mest utsatta för radon.</t>
  </si>
  <si>
    <t>Med denna Excel-räknare kan en arbetsgivare beräkna och rapportera arbetarnas radonexponeringar.</t>
  </si>
  <si>
    <t>Observera att den högsta exponeringen inte alltid förekommer på arbetsplatsen med den högsta radonkoncentrationen.</t>
  </si>
  <si>
    <t>Ange mätresultatet för radonkoncentrationen. Räknaren tar hänsyn till variationen till det årliga genomvärdet.</t>
  </si>
  <si>
    <t>Ninas Fabrik</t>
  </si>
  <si>
    <t>laboratoriet 1</t>
  </si>
  <si>
    <t>lager 1544</t>
  </si>
  <si>
    <t>arbetsrum 1</t>
  </si>
  <si>
    <t>arbetsrum 4</t>
  </si>
  <si>
    <t>arbetsrum 8</t>
  </si>
  <si>
    <t>arbetsrum 6, 2. våningen</t>
  </si>
  <si>
    <t>mötesrum 223, 1. våningen</t>
  </si>
  <si>
    <t>Fabrikvägen 1, Vanda</t>
  </si>
  <si>
    <t>lagerhållare</t>
  </si>
  <si>
    <t>underhållsingenjör</t>
  </si>
  <si>
    <t>laboratoriearbetare 2</t>
  </si>
  <si>
    <t>laboratoriearbetare 1</t>
  </si>
  <si>
    <t>kontorsarbetare</t>
  </si>
  <si>
    <t>kontorsmästare</t>
  </si>
  <si>
    <t>Nina Nylund, nina.nylund@ninasfabrik.fi</t>
  </si>
  <si>
    <t xml:space="preserve">Arbetspunkt / mätpunktens namn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</si>
</sst>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ajor"/>
    </font>
    <font>
      <sz val="11"/>
      <color rgb="FF3F3F76"/>
      <name val="Calibri"/>
      <family val="2"/>
      <scheme val="minor"/>
    </font>
    <font>
      <b/>
      <sz val="14"/>
      <color theme="3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2" borderId="1" applyNumberFormat="0" applyAlignment="0" applyProtection="0"/>
  </cellStyleXfs>
  <cellXfs count="46">
    <xf numFmtId="0" fontId="0" fillId="0" borderId="0" xfId="0"/>
    <xf numFmtId="0" fontId="4" fillId="0" borderId="0" xfId="2" applyFont="1" applyFill="1" applyBorder="1" applyAlignment="1" applyProtection="1">
      <alignment vertical="top"/>
    </xf>
    <xf numFmtId="0" fontId="5" fillId="0" borderId="0" xfId="0" applyFont="1" applyFill="1" applyProtection="1"/>
    <xf numFmtId="0" fontId="5" fillId="0" borderId="0" xfId="0" applyFont="1" applyFill="1"/>
    <xf numFmtId="0" fontId="5" fillId="0" borderId="0" xfId="0" applyFont="1" applyFill="1" applyAlignment="1" applyProtection="1">
      <alignment vertical="top"/>
    </xf>
    <xf numFmtId="0" fontId="5" fillId="0" borderId="0" xfId="0" applyFont="1" applyFill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/>
    </xf>
    <xf numFmtId="0" fontId="6" fillId="0" borderId="0" xfId="0" applyFont="1" applyFill="1" applyAlignment="1" applyProtection="1">
      <alignment horizontal="left" vertical="top" wrapText="1"/>
    </xf>
    <xf numFmtId="0" fontId="5" fillId="0" borderId="0" xfId="0" applyFont="1" applyFill="1" applyBorder="1"/>
    <xf numFmtId="0" fontId="5" fillId="0" borderId="0" xfId="0" applyFont="1" applyFill="1" applyBorder="1" applyProtection="1"/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/>
    <xf numFmtId="0" fontId="7" fillId="0" borderId="6" xfId="0" applyFont="1" applyFill="1" applyBorder="1" applyAlignment="1" applyProtection="1">
      <alignment horizontal="center" wrapText="1"/>
    </xf>
    <xf numFmtId="0" fontId="7" fillId="4" borderId="6" xfId="0" applyFont="1" applyFill="1" applyBorder="1" applyAlignment="1" applyProtection="1">
      <alignment horizontal="center" wrapText="1"/>
    </xf>
    <xf numFmtId="0" fontId="5" fillId="3" borderId="3" xfId="3" applyFont="1" applyFill="1" applyBorder="1" applyAlignment="1" applyProtection="1">
      <alignment horizontal="left" vertical="center" wrapText="1"/>
      <protection locked="0"/>
    </xf>
    <xf numFmtId="1" fontId="5" fillId="3" borderId="6" xfId="3" applyNumberFormat="1" applyFont="1" applyFill="1" applyBorder="1" applyAlignment="1" applyProtection="1">
      <alignment horizontal="center" vertical="center" wrapText="1"/>
      <protection locked="0"/>
    </xf>
    <xf numFmtId="165" fontId="5" fillId="4" borderId="6" xfId="1" applyNumberFormat="1" applyFont="1" applyFill="1" applyBorder="1" applyAlignment="1" applyProtection="1">
      <alignment wrapText="1"/>
    </xf>
    <xf numFmtId="0" fontId="5" fillId="3" borderId="7" xfId="3" applyFont="1" applyFill="1" applyBorder="1" applyAlignment="1" applyProtection="1">
      <alignment horizontal="left" vertical="center" wrapText="1"/>
      <protection locked="0"/>
    </xf>
    <xf numFmtId="0" fontId="5" fillId="3" borderId="6" xfId="3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/>
    <xf numFmtId="0" fontId="5" fillId="3" borderId="8" xfId="3" applyFont="1" applyFill="1" applyBorder="1" applyAlignment="1" applyProtection="1">
      <alignment horizontal="left" vertical="center" wrapText="1"/>
      <protection locked="0"/>
    </xf>
    <xf numFmtId="1" fontId="5" fillId="3" borderId="9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/>
    <xf numFmtId="1" fontId="5" fillId="0" borderId="2" xfId="0" applyNumberFormat="1" applyFont="1" applyFill="1" applyBorder="1"/>
    <xf numFmtId="165" fontId="7" fillId="4" borderId="2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/>
    <xf numFmtId="0" fontId="5" fillId="0" borderId="10" xfId="0" applyFont="1" applyFill="1" applyBorder="1" applyAlignment="1"/>
    <xf numFmtId="0" fontId="5" fillId="3" borderId="3" xfId="3" applyFont="1" applyFill="1" applyBorder="1" applyAlignment="1" applyProtection="1"/>
    <xf numFmtId="0" fontId="5" fillId="3" borderId="4" xfId="3" applyFont="1" applyFill="1" applyBorder="1" applyAlignment="1" applyProtection="1"/>
    <xf numFmtId="0" fontId="5" fillId="3" borderId="5" xfId="3" applyFont="1" applyFill="1" applyBorder="1" applyAlignment="1" applyProtection="1"/>
    <xf numFmtId="0" fontId="7" fillId="0" borderId="3" xfId="0" applyFont="1" applyFill="1" applyBorder="1" applyAlignment="1" applyProtection="1">
      <alignment horizontal="center" vertical="top" wrapText="1"/>
    </xf>
    <xf numFmtId="1" fontId="5" fillId="5" borderId="6" xfId="3" applyNumberFormat="1" applyFont="1" applyFill="1" applyBorder="1" applyAlignment="1" applyProtection="1">
      <alignment horizontal="right" vertical="center" wrapText="1"/>
      <protection locked="0"/>
    </xf>
    <xf numFmtId="1" fontId="5" fillId="5" borderId="9" xfId="3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0" applyFont="1" applyFill="1" applyBorder="1"/>
    <xf numFmtId="0" fontId="8" fillId="0" borderId="6" xfId="0" applyFont="1" applyFill="1" applyBorder="1" applyAlignment="1" applyProtection="1"/>
    <xf numFmtId="0" fontId="7" fillId="0" borderId="0" xfId="0" applyFont="1" applyFill="1" applyAlignment="1" applyProtection="1">
      <alignment horizontal="center"/>
    </xf>
    <xf numFmtId="0" fontId="5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0" fontId="7" fillId="4" borderId="3" xfId="0" applyFont="1" applyFill="1" applyBorder="1" applyAlignment="1" applyProtection="1">
      <alignment horizontal="center"/>
    </xf>
    <xf numFmtId="0" fontId="7" fillId="4" borderId="5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left"/>
    </xf>
    <xf numFmtId="0" fontId="5" fillId="3" borderId="4" xfId="0" applyFont="1" applyFill="1" applyBorder="1" applyAlignment="1" applyProtection="1">
      <alignment horizontal="left"/>
    </xf>
    <xf numFmtId="0" fontId="5" fillId="3" borderId="5" xfId="0" applyFont="1" applyFill="1" applyBorder="1" applyAlignment="1" applyProtection="1">
      <alignment horizontal="left"/>
    </xf>
    <xf numFmtId="0" fontId="5" fillId="3" borderId="3" xfId="3" applyFont="1" applyFill="1" applyBorder="1" applyAlignment="1" applyProtection="1">
      <alignment horizontal="left"/>
    </xf>
    <xf numFmtId="0" fontId="5" fillId="3" borderId="4" xfId="3" applyFont="1" applyFill="1" applyBorder="1" applyAlignment="1" applyProtection="1">
      <alignment horizontal="left"/>
    </xf>
    <xf numFmtId="0" fontId="5" fillId="3" borderId="5" xfId="3" applyFont="1" applyFill="1" applyBorder="1" applyAlignment="1" applyProtection="1">
      <alignment horizontal="left"/>
    </xf>
  </cellXfs>
  <cellStyles count="4">
    <cellStyle name="Comma" xfId="1" builtinId="3"/>
    <cellStyle name="Input" xfId="3" builtinId="20"/>
    <cellStyle name="Normal" xfId="0" builtinId="0"/>
    <cellStyle name="Title" xfId="2" builtinId="1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1414395</xdr:colOff>
      <xdr:row>0</xdr:row>
      <xdr:rowOff>487722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4395" cy="4877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1414395</xdr:colOff>
      <xdr:row>0</xdr:row>
      <xdr:rowOff>487722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4395" cy="487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TUK">
  <a:themeElements>
    <a:clrScheme name="_STUK colors">
      <a:dk1>
        <a:sysClr val="windowText" lastClr="000000"/>
      </a:dk1>
      <a:lt1>
        <a:sysClr val="window" lastClr="FFFFFF"/>
      </a:lt1>
      <a:dk2>
        <a:srgbClr val="004C98"/>
      </a:dk2>
      <a:lt2>
        <a:srgbClr val="D8D090"/>
      </a:lt2>
      <a:accent1>
        <a:srgbClr val="004C98"/>
      </a:accent1>
      <a:accent2>
        <a:srgbClr val="00822D"/>
      </a:accent2>
      <a:accent3>
        <a:srgbClr val="CB1815"/>
      </a:accent3>
      <a:accent4>
        <a:srgbClr val="FB8B00"/>
      </a:accent4>
      <a:accent5>
        <a:srgbClr val="424A52"/>
      </a:accent5>
      <a:accent6>
        <a:srgbClr val="D8D090"/>
      </a:accent6>
      <a:hlink>
        <a:srgbClr val="004C98"/>
      </a:hlink>
      <a:folHlink>
        <a:srgbClr val="800080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showGridLines="0" tabSelected="1" topLeftCell="A7" workbookViewId="0">
      <pane xSplit="2" topLeftCell="C1" activePane="topRight" state="frozen"/>
      <selection pane="topRight" activeCell="B16" sqref="B16"/>
    </sheetView>
  </sheetViews>
  <sheetFormatPr defaultRowHeight="14.4" x14ac:dyDescent="0.3"/>
  <cols>
    <col min="1" max="1" width="25.33203125" customWidth="1"/>
    <col min="2" max="2" width="15.77734375" customWidth="1"/>
    <col min="3" max="3" width="10.77734375" customWidth="1"/>
    <col min="4" max="4" width="14.21875" customWidth="1"/>
    <col min="5" max="5" width="11" customWidth="1"/>
    <col min="6" max="6" width="13.21875" customWidth="1"/>
    <col min="7" max="7" width="10.88671875" customWidth="1"/>
    <col min="8" max="8" width="13.21875" customWidth="1"/>
    <col min="9" max="9" width="11.109375" customWidth="1"/>
    <col min="10" max="10" width="13" customWidth="1"/>
    <col min="11" max="11" width="10.88671875" customWidth="1"/>
    <col min="12" max="12" width="13" customWidth="1"/>
    <col min="13" max="13" width="11.21875" customWidth="1"/>
    <col min="14" max="14" width="13" customWidth="1"/>
    <col min="15" max="15" width="11" customWidth="1"/>
    <col min="16" max="16" width="12.77734375" customWidth="1"/>
    <col min="17" max="17" width="11.33203125" customWidth="1"/>
    <col min="18" max="18" width="12.77734375" customWidth="1"/>
  </cols>
  <sheetData>
    <row r="1" spans="1:18" ht="39.75" customHeight="1" x14ac:dyDescent="0.3"/>
    <row r="2" spans="1:18" ht="25.2" customHeight="1" x14ac:dyDescent="0.3">
      <c r="A2" s="1" t="s">
        <v>18</v>
      </c>
      <c r="B2" s="2"/>
      <c r="C2" s="2"/>
      <c r="D2" s="2"/>
      <c r="E2" s="2"/>
      <c r="F2" s="2"/>
      <c r="G2" s="3"/>
      <c r="H2" s="3"/>
    </row>
    <row r="3" spans="1:18" ht="43.8" customHeight="1" x14ac:dyDescent="0.3">
      <c r="A3" s="36" t="s">
        <v>20</v>
      </c>
      <c r="B3" s="36"/>
      <c r="C3" s="4"/>
      <c r="D3" s="4"/>
      <c r="E3" s="4"/>
      <c r="F3" s="4"/>
      <c r="G3" s="3"/>
      <c r="H3" s="3"/>
    </row>
    <row r="4" spans="1:18" ht="30.6" customHeight="1" x14ac:dyDescent="0.3">
      <c r="A4" s="36" t="s">
        <v>19</v>
      </c>
      <c r="B4" s="36"/>
      <c r="C4" s="5"/>
      <c r="D4" s="5"/>
      <c r="E4" s="5"/>
      <c r="F4" s="5"/>
      <c r="G4" s="3"/>
      <c r="H4" s="3"/>
    </row>
    <row r="5" spans="1:18" ht="40.799999999999997" customHeight="1" x14ac:dyDescent="0.3">
      <c r="A5" s="36" t="s">
        <v>22</v>
      </c>
      <c r="B5" s="36"/>
      <c r="C5" s="5"/>
      <c r="D5" s="5"/>
      <c r="E5" s="5"/>
      <c r="F5" s="5"/>
      <c r="G5" s="3"/>
      <c r="H5" s="3"/>
    </row>
    <row r="6" spans="1:18" ht="42" customHeight="1" x14ac:dyDescent="0.3">
      <c r="A6" s="36" t="s">
        <v>21</v>
      </c>
      <c r="B6" s="36"/>
      <c r="C6" s="5"/>
      <c r="D6" s="5"/>
      <c r="E6" s="5"/>
      <c r="F6" s="5"/>
      <c r="G6" s="3"/>
      <c r="H6" s="3"/>
    </row>
    <row r="7" spans="1:18" ht="51.6" customHeight="1" x14ac:dyDescent="0.3">
      <c r="A7" s="37" t="s">
        <v>1</v>
      </c>
      <c r="B7" s="37"/>
      <c r="C7" s="7"/>
      <c r="D7" s="7"/>
      <c r="E7" s="7"/>
      <c r="F7" s="7"/>
      <c r="G7" s="3"/>
      <c r="H7" s="3"/>
    </row>
    <row r="8" spans="1:18" x14ac:dyDescent="0.3">
      <c r="A8" s="6"/>
      <c r="B8" s="7"/>
      <c r="C8" s="7"/>
      <c r="D8" s="7"/>
      <c r="E8" s="7"/>
      <c r="F8" s="7"/>
      <c r="G8" s="3"/>
      <c r="H8" s="3"/>
    </row>
    <row r="11" spans="1:18" x14ac:dyDescent="0.3">
      <c r="A11" s="34" t="s">
        <v>2</v>
      </c>
      <c r="B11" s="27"/>
      <c r="C11" s="28"/>
      <c r="D11" s="29"/>
      <c r="E11" s="3" t="s">
        <v>0</v>
      </c>
      <c r="F11" s="9"/>
      <c r="G11" s="8"/>
      <c r="H11" s="9"/>
      <c r="I11" s="9"/>
      <c r="J11" s="3"/>
      <c r="K11" s="3"/>
      <c r="L11" s="3"/>
      <c r="M11" s="3"/>
      <c r="N11" s="3"/>
      <c r="O11" s="3"/>
      <c r="P11" s="3"/>
      <c r="Q11" s="3"/>
      <c r="R11" s="3"/>
    </row>
    <row r="12" spans="1:18" x14ac:dyDescent="0.3">
      <c r="A12" s="34" t="s">
        <v>3</v>
      </c>
      <c r="B12" s="40"/>
      <c r="C12" s="41"/>
      <c r="D12" s="42"/>
      <c r="E12" s="3"/>
      <c r="F12" s="25"/>
      <c r="G12" s="25"/>
      <c r="H12" s="10"/>
      <c r="I12" s="9"/>
      <c r="J12" s="3"/>
      <c r="K12" s="3"/>
      <c r="L12" s="3"/>
      <c r="M12" s="3"/>
      <c r="N12" s="3"/>
      <c r="O12" s="3"/>
      <c r="P12" s="3"/>
      <c r="Q12" s="3"/>
      <c r="R12" s="3"/>
    </row>
    <row r="13" spans="1:18" x14ac:dyDescent="0.3">
      <c r="A13" s="34" t="s">
        <v>4</v>
      </c>
      <c r="B13" s="40"/>
      <c r="C13" s="41"/>
      <c r="D13" s="42"/>
      <c r="E13" s="3"/>
      <c r="F13" s="25"/>
      <c r="G13" s="25"/>
      <c r="H13" s="10"/>
      <c r="I13" s="9"/>
      <c r="J13" s="3"/>
      <c r="K13" s="3"/>
      <c r="L13" s="3"/>
      <c r="M13" s="3"/>
      <c r="N13" s="3"/>
      <c r="O13" s="3"/>
      <c r="P13" s="3"/>
      <c r="Q13" s="3"/>
      <c r="R13" s="3"/>
    </row>
    <row r="14" spans="1:18" x14ac:dyDescent="0.3">
      <c r="A14" s="26"/>
      <c r="B14" s="26"/>
      <c r="C14" s="3"/>
      <c r="D14" s="3"/>
      <c r="E14" s="3"/>
      <c r="F14" s="3"/>
      <c r="G14" s="9"/>
      <c r="H14" s="9"/>
      <c r="I14" s="8"/>
      <c r="J14" s="3"/>
      <c r="K14" s="3"/>
      <c r="L14" s="3"/>
      <c r="M14" s="3"/>
      <c r="N14" s="3"/>
      <c r="O14" s="3"/>
      <c r="P14" s="3"/>
      <c r="Q14" s="3"/>
      <c r="R14" s="3"/>
    </row>
    <row r="15" spans="1:18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3">
      <c r="A16" s="35"/>
      <c r="B16" s="11"/>
      <c r="C16" s="38" t="s">
        <v>9</v>
      </c>
      <c r="D16" s="39"/>
      <c r="E16" s="38" t="s">
        <v>10</v>
      </c>
      <c r="F16" s="39"/>
      <c r="G16" s="38" t="s">
        <v>11</v>
      </c>
      <c r="H16" s="39"/>
      <c r="I16" s="38" t="s">
        <v>12</v>
      </c>
      <c r="J16" s="39"/>
      <c r="K16" s="38" t="s">
        <v>13</v>
      </c>
      <c r="L16" s="39"/>
      <c r="M16" s="38" t="s">
        <v>14</v>
      </c>
      <c r="N16" s="39"/>
      <c r="O16" s="38" t="s">
        <v>15</v>
      </c>
      <c r="P16" s="39"/>
      <c r="Q16" s="38" t="s">
        <v>16</v>
      </c>
      <c r="R16" s="39"/>
    </row>
    <row r="17" spans="1:18" ht="53.4" x14ac:dyDescent="0.3">
      <c r="A17" s="30" t="s">
        <v>39</v>
      </c>
      <c r="B17" s="12" t="s">
        <v>6</v>
      </c>
      <c r="C17" s="12" t="s">
        <v>8</v>
      </c>
      <c r="D17" s="13" t="s">
        <v>7</v>
      </c>
      <c r="E17" s="12" t="s">
        <v>8</v>
      </c>
      <c r="F17" s="13" t="s">
        <v>7</v>
      </c>
      <c r="G17" s="12" t="s">
        <v>8</v>
      </c>
      <c r="H17" s="13" t="s">
        <v>7</v>
      </c>
      <c r="I17" s="12" t="s">
        <v>8</v>
      </c>
      <c r="J17" s="13" t="s">
        <v>7</v>
      </c>
      <c r="K17" s="12" t="s">
        <v>8</v>
      </c>
      <c r="L17" s="13" t="s">
        <v>7</v>
      </c>
      <c r="M17" s="12" t="s">
        <v>8</v>
      </c>
      <c r="N17" s="13" t="s">
        <v>7</v>
      </c>
      <c r="O17" s="12" t="s">
        <v>8</v>
      </c>
      <c r="P17" s="13" t="s">
        <v>7</v>
      </c>
      <c r="Q17" s="12" t="s">
        <v>8</v>
      </c>
      <c r="R17" s="13" t="s">
        <v>7</v>
      </c>
    </row>
    <row r="18" spans="1:18" x14ac:dyDescent="0.3">
      <c r="A18" s="14"/>
      <c r="B18" s="15"/>
      <c r="C18" s="31"/>
      <c r="D18" s="16">
        <f t="shared" ref="D18:F32" si="0">ROUND($B18*C18*0.9,0)</f>
        <v>0</v>
      </c>
      <c r="E18" s="31"/>
      <c r="F18" s="16">
        <f t="shared" si="0"/>
        <v>0</v>
      </c>
      <c r="G18" s="31"/>
      <c r="H18" s="16">
        <f t="shared" ref="H18" si="1">ROUND($B18*G18*0.9,0)</f>
        <v>0</v>
      </c>
      <c r="I18" s="31"/>
      <c r="J18" s="16">
        <f t="shared" ref="J18:L18" si="2">ROUND($B18*I18*0.9,0)</f>
        <v>0</v>
      </c>
      <c r="K18" s="31"/>
      <c r="L18" s="16">
        <f t="shared" si="2"/>
        <v>0</v>
      </c>
      <c r="M18" s="31"/>
      <c r="N18" s="16">
        <f t="shared" ref="N18" si="3">ROUND($B18*M18*0.9,0)</f>
        <v>0</v>
      </c>
      <c r="O18" s="31"/>
      <c r="P18" s="16">
        <f t="shared" ref="P18" si="4">ROUND($B18*O18*0.9,0)</f>
        <v>0</v>
      </c>
      <c r="Q18" s="31"/>
      <c r="R18" s="16">
        <f t="shared" ref="R18" si="5">ROUND($B18*Q18*0.9,0)</f>
        <v>0</v>
      </c>
    </row>
    <row r="19" spans="1:18" x14ac:dyDescent="0.3">
      <c r="A19" s="14"/>
      <c r="B19" s="15"/>
      <c r="C19" s="31"/>
      <c r="D19" s="16">
        <f t="shared" si="0"/>
        <v>0</v>
      </c>
      <c r="E19" s="31"/>
      <c r="F19" s="16">
        <f t="shared" si="0"/>
        <v>0</v>
      </c>
      <c r="G19" s="31"/>
      <c r="H19" s="16">
        <f t="shared" ref="H19" si="6">ROUND($B19*G19*0.9,0)</f>
        <v>0</v>
      </c>
      <c r="I19" s="31"/>
      <c r="J19" s="16">
        <f t="shared" ref="J19:L19" si="7">ROUND($B19*I19*0.9,0)</f>
        <v>0</v>
      </c>
      <c r="K19" s="31"/>
      <c r="L19" s="16">
        <f t="shared" si="7"/>
        <v>0</v>
      </c>
      <c r="M19" s="31"/>
      <c r="N19" s="16">
        <f t="shared" ref="N19" si="8">ROUND($B19*M19*0.9,0)</f>
        <v>0</v>
      </c>
      <c r="O19" s="31"/>
      <c r="P19" s="16">
        <f t="shared" ref="P19" si="9">ROUND($B19*O19*0.9,0)</f>
        <v>0</v>
      </c>
      <c r="Q19" s="31"/>
      <c r="R19" s="16">
        <f t="shared" ref="R19" si="10">ROUND($B19*Q19*0.9,0)</f>
        <v>0</v>
      </c>
    </row>
    <row r="20" spans="1:18" x14ac:dyDescent="0.3">
      <c r="A20" s="17"/>
      <c r="B20" s="15"/>
      <c r="C20" s="31"/>
      <c r="D20" s="16">
        <f t="shared" si="0"/>
        <v>0</v>
      </c>
      <c r="E20" s="31"/>
      <c r="F20" s="16">
        <f t="shared" si="0"/>
        <v>0</v>
      </c>
      <c r="G20" s="31"/>
      <c r="H20" s="16">
        <f t="shared" ref="H20" si="11">ROUND($B20*G20*0.9,0)</f>
        <v>0</v>
      </c>
      <c r="I20" s="31"/>
      <c r="J20" s="16">
        <f>ROUND($B20*I20*0.9,0)</f>
        <v>0</v>
      </c>
      <c r="K20" s="31"/>
      <c r="L20" s="16">
        <f>ROUND($B20*K20*0.9,0)</f>
        <v>0</v>
      </c>
      <c r="M20" s="31"/>
      <c r="N20" s="16">
        <f>ROUND($B20*M20*0.9,0)</f>
        <v>0</v>
      </c>
      <c r="O20" s="31"/>
      <c r="P20" s="16">
        <f>ROUND($B20*O20*0.9,0)</f>
        <v>0</v>
      </c>
      <c r="Q20" s="31"/>
      <c r="R20" s="16">
        <f>ROUND($B20*Q20*0.9,0)</f>
        <v>0</v>
      </c>
    </row>
    <row r="21" spans="1:18" x14ac:dyDescent="0.3">
      <c r="A21" s="14"/>
      <c r="B21" s="15"/>
      <c r="C21" s="31"/>
      <c r="D21" s="16">
        <f t="shared" si="0"/>
        <v>0</v>
      </c>
      <c r="E21" s="31"/>
      <c r="F21" s="16">
        <f t="shared" si="0"/>
        <v>0</v>
      </c>
      <c r="G21" s="31"/>
      <c r="H21" s="16">
        <f t="shared" ref="H21" si="12">ROUND($B21*G21*0.9,0)</f>
        <v>0</v>
      </c>
      <c r="I21" s="31"/>
      <c r="J21" s="16">
        <f t="shared" ref="J21:L21" si="13">ROUND($B21*I21*0.9,0)</f>
        <v>0</v>
      </c>
      <c r="K21" s="31"/>
      <c r="L21" s="16">
        <f t="shared" si="13"/>
        <v>0</v>
      </c>
      <c r="M21" s="31"/>
      <c r="N21" s="16">
        <f t="shared" ref="N21" si="14">ROUND($B21*M21*0.9,0)</f>
        <v>0</v>
      </c>
      <c r="O21" s="31"/>
      <c r="P21" s="16">
        <f t="shared" ref="P21" si="15">ROUND($B21*O21*0.9,0)</f>
        <v>0</v>
      </c>
      <c r="Q21" s="31"/>
      <c r="R21" s="16">
        <f t="shared" ref="R21" si="16">ROUND($B21*Q21*0.9,0)</f>
        <v>0</v>
      </c>
    </row>
    <row r="22" spans="1:18" x14ac:dyDescent="0.3">
      <c r="A22" s="14"/>
      <c r="B22" s="15"/>
      <c r="C22" s="31"/>
      <c r="D22" s="16">
        <f t="shared" si="0"/>
        <v>0</v>
      </c>
      <c r="E22" s="31"/>
      <c r="F22" s="16">
        <f t="shared" si="0"/>
        <v>0</v>
      </c>
      <c r="G22" s="31"/>
      <c r="H22" s="16">
        <f t="shared" ref="H22" si="17">ROUND($B22*G22*0.9,0)</f>
        <v>0</v>
      </c>
      <c r="I22" s="31"/>
      <c r="J22" s="16">
        <f t="shared" ref="J22:L22" si="18">ROUND($B22*I22*0.9,0)</f>
        <v>0</v>
      </c>
      <c r="K22" s="31"/>
      <c r="L22" s="16">
        <f t="shared" si="18"/>
        <v>0</v>
      </c>
      <c r="M22" s="31"/>
      <c r="N22" s="16">
        <f t="shared" ref="N22" si="19">ROUND($B22*M22*0.9,0)</f>
        <v>0</v>
      </c>
      <c r="O22" s="31"/>
      <c r="P22" s="16">
        <f t="shared" ref="P22" si="20">ROUND($B22*O22*0.9,0)</f>
        <v>0</v>
      </c>
      <c r="Q22" s="31"/>
      <c r="R22" s="16">
        <f t="shared" ref="R22" si="21">ROUND($B22*Q22*0.9,0)</f>
        <v>0</v>
      </c>
    </row>
    <row r="23" spans="1:18" x14ac:dyDescent="0.3">
      <c r="A23" s="14"/>
      <c r="B23" s="15"/>
      <c r="C23" s="31"/>
      <c r="D23" s="16">
        <f t="shared" si="0"/>
        <v>0</v>
      </c>
      <c r="E23" s="31"/>
      <c r="F23" s="16">
        <f t="shared" si="0"/>
        <v>0</v>
      </c>
      <c r="G23" s="31"/>
      <c r="H23" s="16">
        <f t="shared" ref="H23:H30" si="22">ROUND($B23*G23*0.9,0)</f>
        <v>0</v>
      </c>
      <c r="I23" s="31"/>
      <c r="J23" s="16">
        <f t="shared" ref="J23:L23" si="23">ROUND($B23*I23*0.9,0)</f>
        <v>0</v>
      </c>
      <c r="K23" s="31"/>
      <c r="L23" s="16">
        <f t="shared" si="23"/>
        <v>0</v>
      </c>
      <c r="M23" s="31"/>
      <c r="N23" s="16">
        <f t="shared" ref="N23:N29" si="24">ROUND($B23*M23*0.9,0)</f>
        <v>0</v>
      </c>
      <c r="O23" s="31"/>
      <c r="P23" s="16">
        <f t="shared" ref="P23:P29" si="25">ROUND($B23*O23*0.9,0)</f>
        <v>0</v>
      </c>
      <c r="Q23" s="31"/>
      <c r="R23" s="16">
        <f>ROUND($B23*Q23*0.9,0)</f>
        <v>0</v>
      </c>
    </row>
    <row r="24" spans="1:18" x14ac:dyDescent="0.3">
      <c r="A24" s="18"/>
      <c r="B24" s="15"/>
      <c r="C24" s="31"/>
      <c r="D24" s="16">
        <f t="shared" ref="D24" si="26">ROUND($B24*C24*0.9,0)</f>
        <v>0</v>
      </c>
      <c r="E24" s="31"/>
      <c r="F24" s="16">
        <f t="shared" ref="F24" si="27">ROUND($B24*E24*0.9,0)</f>
        <v>0</v>
      </c>
      <c r="G24" s="31"/>
      <c r="H24" s="16">
        <f t="shared" si="22"/>
        <v>0</v>
      </c>
      <c r="I24" s="31"/>
      <c r="J24" s="16">
        <f t="shared" ref="J24" si="28">ROUND($B24*I24*0.9,0)</f>
        <v>0</v>
      </c>
      <c r="K24" s="31"/>
      <c r="L24" s="16">
        <f t="shared" ref="L24" si="29">ROUND($B24*K24*0.9,0)</f>
        <v>0</v>
      </c>
      <c r="M24" s="31"/>
      <c r="N24" s="16">
        <f t="shared" si="24"/>
        <v>0</v>
      </c>
      <c r="O24" s="31"/>
      <c r="P24" s="16">
        <f t="shared" si="25"/>
        <v>0</v>
      </c>
      <c r="Q24" s="31"/>
      <c r="R24" s="16">
        <f t="shared" ref="R24:R29" si="30">ROUND($B24*Q24*0.9,0)</f>
        <v>0</v>
      </c>
    </row>
    <row r="25" spans="1:18" x14ac:dyDescent="0.3">
      <c r="A25" s="18"/>
      <c r="B25" s="15"/>
      <c r="C25" s="31"/>
      <c r="D25" s="16">
        <f t="shared" ref="D25" si="31">ROUND($B25*C25*0.9,0)</f>
        <v>0</v>
      </c>
      <c r="E25" s="31"/>
      <c r="F25" s="16">
        <f t="shared" ref="F25" si="32">ROUND($B25*E25*0.9,0)</f>
        <v>0</v>
      </c>
      <c r="G25" s="31"/>
      <c r="H25" s="16">
        <f t="shared" si="22"/>
        <v>0</v>
      </c>
      <c r="I25" s="31"/>
      <c r="J25" s="16">
        <f t="shared" ref="J25" si="33">ROUND($B25*I25*0.9,0)</f>
        <v>0</v>
      </c>
      <c r="K25" s="31"/>
      <c r="L25" s="16">
        <f t="shared" ref="L25" si="34">ROUND($B25*K25*0.9,0)</f>
        <v>0</v>
      </c>
      <c r="M25" s="31"/>
      <c r="N25" s="16">
        <f t="shared" si="24"/>
        <v>0</v>
      </c>
      <c r="O25" s="31"/>
      <c r="P25" s="16">
        <f>ROUND($B25*O25*0.9,0)</f>
        <v>0</v>
      </c>
      <c r="Q25" s="31"/>
      <c r="R25" s="16">
        <f t="shared" si="30"/>
        <v>0</v>
      </c>
    </row>
    <row r="26" spans="1:18" x14ac:dyDescent="0.3">
      <c r="A26" s="18"/>
      <c r="B26" s="15"/>
      <c r="C26" s="31"/>
      <c r="D26" s="16">
        <f t="shared" ref="D26" si="35">ROUND($B26*C26*0.9,0)</f>
        <v>0</v>
      </c>
      <c r="E26" s="31"/>
      <c r="F26" s="16">
        <f t="shared" ref="F26" si="36">ROUND($B26*E26*0.9,0)</f>
        <v>0</v>
      </c>
      <c r="G26" s="31"/>
      <c r="H26" s="16">
        <f>ROUND($B26*G26*0.9,0)</f>
        <v>0</v>
      </c>
      <c r="I26" s="31"/>
      <c r="J26" s="16">
        <f>ROUND($B26*I26*0.9,0)</f>
        <v>0</v>
      </c>
      <c r="K26" s="31"/>
      <c r="L26" s="16">
        <f t="shared" ref="L26" si="37">ROUND($B26*K26*0.9,0)</f>
        <v>0</v>
      </c>
      <c r="M26" s="31"/>
      <c r="N26" s="16">
        <f t="shared" si="24"/>
        <v>0</v>
      </c>
      <c r="O26" s="31"/>
      <c r="P26" s="16">
        <f t="shared" si="25"/>
        <v>0</v>
      </c>
      <c r="Q26" s="31"/>
      <c r="R26" s="16">
        <f t="shared" si="30"/>
        <v>0</v>
      </c>
    </row>
    <row r="27" spans="1:18" x14ac:dyDescent="0.3">
      <c r="A27" s="18"/>
      <c r="B27" s="15"/>
      <c r="C27" s="31"/>
      <c r="D27" s="16">
        <f t="shared" ref="D27" si="38">ROUND($B27*C27*0.9,0)</f>
        <v>0</v>
      </c>
      <c r="E27" s="31"/>
      <c r="F27" s="16">
        <f>ROUND($B27*E27*0.9,0)</f>
        <v>0</v>
      </c>
      <c r="G27" s="31"/>
      <c r="H27" s="16">
        <f t="shared" si="22"/>
        <v>0</v>
      </c>
      <c r="I27" s="31"/>
      <c r="J27" s="16">
        <f t="shared" ref="J27" si="39">ROUND($B27*I27*0.9,0)</f>
        <v>0</v>
      </c>
      <c r="K27" s="31"/>
      <c r="L27" s="16">
        <f t="shared" ref="L27" si="40">ROUND($B27*K27*0.9,0)</f>
        <v>0</v>
      </c>
      <c r="M27" s="31"/>
      <c r="N27" s="16">
        <f t="shared" si="24"/>
        <v>0</v>
      </c>
      <c r="O27" s="31"/>
      <c r="P27" s="16">
        <f t="shared" si="25"/>
        <v>0</v>
      </c>
      <c r="Q27" s="31"/>
      <c r="R27" s="16">
        <f>ROUND($B27*Q27*0.9,0)</f>
        <v>0</v>
      </c>
    </row>
    <row r="28" spans="1:18" x14ac:dyDescent="0.3">
      <c r="A28" s="18"/>
      <c r="B28" s="15"/>
      <c r="C28" s="31"/>
      <c r="D28" s="16">
        <f t="shared" ref="D28" si="41">ROUND($B28*C28*0.9,0)</f>
        <v>0</v>
      </c>
      <c r="E28" s="31"/>
      <c r="F28" s="16">
        <f t="shared" ref="F28" si="42">ROUND($B28*E28*0.9,0)</f>
        <v>0</v>
      </c>
      <c r="G28" s="31"/>
      <c r="H28" s="16">
        <f>ROUND($B28*G28*0.9,0)</f>
        <v>0</v>
      </c>
      <c r="I28" s="31"/>
      <c r="J28" s="16">
        <f t="shared" ref="J28" si="43">ROUND($B28*I28*0.9,0)</f>
        <v>0</v>
      </c>
      <c r="K28" s="31"/>
      <c r="L28" s="16">
        <f>ROUND($B28*K28*0.9,0)</f>
        <v>0</v>
      </c>
      <c r="M28" s="31"/>
      <c r="N28" s="16">
        <f>ROUND($B28*M28*0.9,0)</f>
        <v>0</v>
      </c>
      <c r="O28" s="31"/>
      <c r="P28" s="16">
        <f t="shared" si="25"/>
        <v>0</v>
      </c>
      <c r="Q28" s="31"/>
      <c r="R28" s="16">
        <f t="shared" si="30"/>
        <v>0</v>
      </c>
    </row>
    <row r="29" spans="1:18" x14ac:dyDescent="0.3">
      <c r="A29" s="18"/>
      <c r="B29" s="15"/>
      <c r="C29" s="31"/>
      <c r="D29" s="16">
        <f t="shared" ref="D29" si="44">ROUND($B29*C29*0.9,0)</f>
        <v>0</v>
      </c>
      <c r="E29" s="31"/>
      <c r="F29" s="16">
        <f t="shared" ref="F29" si="45">ROUND($B29*E29*0.9,0)</f>
        <v>0</v>
      </c>
      <c r="G29" s="31"/>
      <c r="H29" s="16">
        <f t="shared" si="22"/>
        <v>0</v>
      </c>
      <c r="I29" s="31"/>
      <c r="J29" s="16">
        <f t="shared" ref="J29" si="46">ROUND($B29*I29*0.9,0)</f>
        <v>0</v>
      </c>
      <c r="K29" s="31"/>
      <c r="L29" s="16">
        <f t="shared" ref="L29" si="47">ROUND($B29*K29*0.9,0)</f>
        <v>0</v>
      </c>
      <c r="M29" s="31"/>
      <c r="N29" s="16">
        <f t="shared" si="24"/>
        <v>0</v>
      </c>
      <c r="O29" s="31"/>
      <c r="P29" s="16">
        <f t="shared" si="25"/>
        <v>0</v>
      </c>
      <c r="Q29" s="31"/>
      <c r="R29" s="16">
        <f t="shared" si="30"/>
        <v>0</v>
      </c>
    </row>
    <row r="30" spans="1:18" x14ac:dyDescent="0.3">
      <c r="A30" s="18"/>
      <c r="B30" s="15"/>
      <c r="C30" s="31"/>
      <c r="D30" s="16">
        <f t="shared" ref="D30" si="48">ROUND($B30*C30*0.9,0)</f>
        <v>0</v>
      </c>
      <c r="E30" s="31"/>
      <c r="F30" s="16">
        <f t="shared" si="0"/>
        <v>0</v>
      </c>
      <c r="G30" s="31"/>
      <c r="H30" s="16">
        <f t="shared" si="22"/>
        <v>0</v>
      </c>
      <c r="I30" s="31"/>
      <c r="J30" s="16">
        <f t="shared" ref="J30:L30" si="49">ROUND($B30*I30*0.9,0)</f>
        <v>0</v>
      </c>
      <c r="K30" s="31"/>
      <c r="L30" s="16">
        <f t="shared" si="49"/>
        <v>0</v>
      </c>
      <c r="M30" s="31"/>
      <c r="N30" s="16">
        <f t="shared" ref="N30" si="50">ROUND($B30*M30*0.9,0)</f>
        <v>0</v>
      </c>
      <c r="O30" s="31"/>
      <c r="P30" s="16">
        <f t="shared" ref="P30" si="51">ROUND($B30*O30*0.9,0)</f>
        <v>0</v>
      </c>
      <c r="Q30" s="31"/>
      <c r="R30" s="16">
        <f t="shared" ref="R30" si="52">ROUND($B30*Q30*0.9,0)</f>
        <v>0</v>
      </c>
    </row>
    <row r="31" spans="1:18" x14ac:dyDescent="0.3">
      <c r="A31" s="19"/>
      <c r="B31" s="15"/>
      <c r="C31" s="31"/>
      <c r="D31" s="16">
        <f t="shared" si="0"/>
        <v>0</v>
      </c>
      <c r="E31" s="31"/>
      <c r="F31" s="16">
        <f t="shared" si="0"/>
        <v>0</v>
      </c>
      <c r="G31" s="31"/>
      <c r="H31" s="16">
        <f t="shared" ref="H31" si="53">ROUND($B31*G31*0.9,0)</f>
        <v>0</v>
      </c>
      <c r="I31" s="31"/>
      <c r="J31" s="16">
        <f t="shared" ref="J31:L31" si="54">ROUND($B31*I31*0.9,0)</f>
        <v>0</v>
      </c>
      <c r="K31" s="31"/>
      <c r="L31" s="16">
        <f t="shared" si="54"/>
        <v>0</v>
      </c>
      <c r="M31" s="31"/>
      <c r="N31" s="16">
        <f t="shared" ref="N31" si="55">ROUND($B31*M31*0.9,0)</f>
        <v>0</v>
      </c>
      <c r="O31" s="31"/>
      <c r="P31" s="16">
        <f t="shared" ref="P31" si="56">ROUND($B31*O31*0.9,0)</f>
        <v>0</v>
      </c>
      <c r="Q31" s="31"/>
      <c r="R31" s="16">
        <f t="shared" ref="R31" si="57">ROUND($B31*Q31*0.9,0)</f>
        <v>0</v>
      </c>
    </row>
    <row r="32" spans="1:18" ht="15" thickBot="1" x14ac:dyDescent="0.35">
      <c r="A32" s="20"/>
      <c r="B32" s="21"/>
      <c r="C32" s="32"/>
      <c r="D32" s="16">
        <f t="shared" si="0"/>
        <v>0</v>
      </c>
      <c r="E32" s="32"/>
      <c r="F32" s="16">
        <f t="shared" si="0"/>
        <v>0</v>
      </c>
      <c r="G32" s="32"/>
      <c r="H32" s="16">
        <f t="shared" ref="H32" si="58">ROUND($B32*G32*0.9,0)</f>
        <v>0</v>
      </c>
      <c r="I32" s="32"/>
      <c r="J32" s="16">
        <f t="shared" ref="J32:L32" si="59">ROUND($B32*I32*0.9,0)</f>
        <v>0</v>
      </c>
      <c r="K32" s="32"/>
      <c r="L32" s="16">
        <f t="shared" si="59"/>
        <v>0</v>
      </c>
      <c r="M32" s="32"/>
      <c r="N32" s="16">
        <f t="shared" ref="N32" si="60">ROUND($B32*M32*0.9,0)</f>
        <v>0</v>
      </c>
      <c r="O32" s="32"/>
      <c r="P32" s="16">
        <f t="shared" ref="P32" si="61">ROUND($B32*O32*0.9,0)</f>
        <v>0</v>
      </c>
      <c r="Q32" s="32"/>
      <c r="R32" s="16">
        <f t="shared" ref="R32" si="62">ROUND($B32*Q32*0.9,0)</f>
        <v>0</v>
      </c>
    </row>
    <row r="33" spans="1:18" x14ac:dyDescent="0.3">
      <c r="A33" s="3"/>
      <c r="B33" s="33" t="s">
        <v>17</v>
      </c>
      <c r="C33" s="23">
        <f t="shared" ref="C33:R33" si="63">SUM(C18:C32)</f>
        <v>0</v>
      </c>
      <c r="D33" s="24">
        <f t="shared" si="63"/>
        <v>0</v>
      </c>
      <c r="E33" s="23">
        <f t="shared" si="63"/>
        <v>0</v>
      </c>
      <c r="F33" s="24">
        <f t="shared" si="63"/>
        <v>0</v>
      </c>
      <c r="G33" s="23">
        <f t="shared" si="63"/>
        <v>0</v>
      </c>
      <c r="H33" s="24">
        <f t="shared" si="63"/>
        <v>0</v>
      </c>
      <c r="I33" s="23">
        <f t="shared" si="63"/>
        <v>0</v>
      </c>
      <c r="J33" s="24">
        <f t="shared" si="63"/>
        <v>0</v>
      </c>
      <c r="K33" s="23">
        <f t="shared" si="63"/>
        <v>0</v>
      </c>
      <c r="L33" s="24">
        <f t="shared" si="63"/>
        <v>0</v>
      </c>
      <c r="M33" s="23">
        <f t="shared" si="63"/>
        <v>0</v>
      </c>
      <c r="N33" s="24">
        <f t="shared" si="63"/>
        <v>0</v>
      </c>
      <c r="O33" s="23">
        <f t="shared" si="63"/>
        <v>0</v>
      </c>
      <c r="P33" s="24">
        <f t="shared" si="63"/>
        <v>0</v>
      </c>
      <c r="Q33" s="23">
        <f t="shared" si="63"/>
        <v>0</v>
      </c>
      <c r="R33" s="24">
        <f t="shared" si="63"/>
        <v>0</v>
      </c>
    </row>
  </sheetData>
  <mergeCells count="15">
    <mergeCell ref="C16:D16"/>
    <mergeCell ref="E16:F16"/>
    <mergeCell ref="G16:H16"/>
    <mergeCell ref="B12:D12"/>
    <mergeCell ref="B13:D13"/>
    <mergeCell ref="I16:J16"/>
    <mergeCell ref="K16:L16"/>
    <mergeCell ref="M16:N16"/>
    <mergeCell ref="O16:P16"/>
    <mergeCell ref="Q16:R16"/>
    <mergeCell ref="A3:B3"/>
    <mergeCell ref="A4:B4"/>
    <mergeCell ref="A5:B5"/>
    <mergeCell ref="A6:B6"/>
    <mergeCell ref="A7:B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3"/>
  <sheetViews>
    <sheetView showGridLines="0" topLeftCell="A7" workbookViewId="0">
      <pane xSplit="2" topLeftCell="C1" activePane="topRight" state="frozen"/>
      <selection pane="topRight" activeCell="B16" sqref="B16"/>
    </sheetView>
  </sheetViews>
  <sheetFormatPr defaultRowHeight="14.4" x14ac:dyDescent="0.3"/>
  <cols>
    <col min="1" max="1" width="25.33203125" customWidth="1"/>
    <col min="2" max="2" width="15.77734375" customWidth="1"/>
    <col min="3" max="3" width="11" customWidth="1"/>
    <col min="4" max="4" width="14.21875" customWidth="1"/>
    <col min="5" max="5" width="11.109375" customWidth="1"/>
    <col min="6" max="6" width="13.21875" customWidth="1"/>
    <col min="7" max="7" width="11.109375" customWidth="1"/>
    <col min="8" max="8" width="13.21875" customWidth="1"/>
    <col min="9" max="9" width="11.109375" customWidth="1"/>
    <col min="10" max="10" width="13" customWidth="1"/>
    <col min="11" max="11" width="10.88671875" customWidth="1"/>
    <col min="12" max="12" width="13" customWidth="1"/>
    <col min="13" max="13" width="11.109375" customWidth="1"/>
    <col min="14" max="14" width="13" customWidth="1"/>
    <col min="15" max="15" width="11.21875" customWidth="1"/>
    <col min="16" max="16" width="12.77734375" customWidth="1"/>
    <col min="17" max="17" width="11.109375" customWidth="1"/>
    <col min="18" max="18" width="12.77734375" customWidth="1"/>
  </cols>
  <sheetData>
    <row r="1" spans="1:18" ht="39.75" customHeight="1" x14ac:dyDescent="0.3"/>
    <row r="2" spans="1:18" ht="25.95" customHeight="1" x14ac:dyDescent="0.3">
      <c r="A2" s="1" t="s">
        <v>18</v>
      </c>
      <c r="B2" s="2"/>
      <c r="C2" s="2"/>
      <c r="D2" s="2"/>
      <c r="E2" s="2"/>
      <c r="F2" s="2"/>
      <c r="G2" s="3"/>
      <c r="H2" s="3"/>
    </row>
    <row r="3" spans="1:18" ht="43.2" customHeight="1" x14ac:dyDescent="0.3">
      <c r="A3" s="36" t="s">
        <v>20</v>
      </c>
      <c r="B3" s="36"/>
      <c r="C3" s="4"/>
      <c r="D3" s="4"/>
      <c r="E3" s="4"/>
      <c r="F3" s="4"/>
      <c r="G3" s="3"/>
      <c r="H3" s="3"/>
    </row>
    <row r="4" spans="1:18" ht="28.8" customHeight="1" x14ac:dyDescent="0.3">
      <c r="A4" s="36" t="s">
        <v>19</v>
      </c>
      <c r="B4" s="36"/>
      <c r="C4" s="5"/>
      <c r="D4" s="5"/>
      <c r="E4" s="5"/>
      <c r="F4" s="5"/>
      <c r="G4" s="3"/>
      <c r="H4" s="3"/>
    </row>
    <row r="5" spans="1:18" ht="43.2" customHeight="1" x14ac:dyDescent="0.3">
      <c r="A5" s="36" t="s">
        <v>22</v>
      </c>
      <c r="B5" s="36"/>
      <c r="C5" s="5"/>
      <c r="D5" s="5"/>
      <c r="E5" s="5"/>
      <c r="F5" s="5"/>
      <c r="G5" s="3"/>
      <c r="H5" s="3"/>
    </row>
    <row r="6" spans="1:18" ht="42.6" customHeight="1" x14ac:dyDescent="0.3">
      <c r="A6" s="36" t="s">
        <v>21</v>
      </c>
      <c r="B6" s="36"/>
      <c r="C6" s="5"/>
      <c r="D6" s="5"/>
      <c r="E6" s="5"/>
      <c r="F6" s="5"/>
      <c r="G6" s="3"/>
      <c r="H6" s="3"/>
    </row>
    <row r="7" spans="1:18" ht="57.6" customHeight="1" x14ac:dyDescent="0.3">
      <c r="A7" s="37" t="s">
        <v>1</v>
      </c>
      <c r="B7" s="37"/>
      <c r="C7" s="7"/>
      <c r="D7" s="7"/>
      <c r="E7" s="7"/>
      <c r="F7" s="7"/>
      <c r="G7" s="3"/>
      <c r="H7" s="3"/>
    </row>
    <row r="8" spans="1:18" x14ac:dyDescent="0.3">
      <c r="A8" s="6"/>
      <c r="B8" s="7"/>
      <c r="C8" s="7"/>
      <c r="D8" s="7"/>
      <c r="E8" s="7"/>
      <c r="F8" s="7"/>
      <c r="G8" s="3"/>
      <c r="H8" s="3"/>
    </row>
    <row r="11" spans="1:18" x14ac:dyDescent="0.3">
      <c r="A11" s="34" t="s">
        <v>2</v>
      </c>
      <c r="B11" s="43" t="s">
        <v>23</v>
      </c>
      <c r="C11" s="44"/>
      <c r="D11" s="45"/>
      <c r="E11" s="3"/>
      <c r="F11" s="9"/>
      <c r="G11" s="8"/>
      <c r="H11" s="9"/>
      <c r="I11" s="9"/>
      <c r="J11" s="3"/>
      <c r="K11" s="3"/>
      <c r="L11" s="3"/>
      <c r="M11" s="3"/>
      <c r="N11" s="3"/>
      <c r="O11" s="3"/>
      <c r="P11" s="3"/>
      <c r="Q11" s="3"/>
      <c r="R11" s="3"/>
    </row>
    <row r="12" spans="1:18" x14ac:dyDescent="0.3">
      <c r="A12" s="34" t="s">
        <v>3</v>
      </c>
      <c r="B12" s="40" t="s">
        <v>31</v>
      </c>
      <c r="C12" s="41"/>
      <c r="D12" s="42"/>
      <c r="E12" s="3"/>
      <c r="F12" s="25"/>
      <c r="G12" s="25"/>
      <c r="H12" s="10"/>
      <c r="I12" s="9"/>
      <c r="J12" s="3"/>
      <c r="K12" s="3"/>
      <c r="L12" s="3"/>
      <c r="M12" s="3"/>
      <c r="N12" s="3"/>
      <c r="O12" s="3"/>
      <c r="P12" s="3"/>
      <c r="Q12" s="3"/>
      <c r="R12" s="3"/>
    </row>
    <row r="13" spans="1:18" x14ac:dyDescent="0.3">
      <c r="A13" s="34" t="s">
        <v>4</v>
      </c>
      <c r="B13" s="40" t="s">
        <v>38</v>
      </c>
      <c r="C13" s="41"/>
      <c r="D13" s="42"/>
      <c r="E13" s="3"/>
      <c r="F13" s="25"/>
      <c r="G13" s="25"/>
      <c r="H13" s="10"/>
      <c r="I13" s="9"/>
      <c r="J13" s="3"/>
      <c r="K13" s="3"/>
      <c r="L13" s="3"/>
      <c r="M13" s="3"/>
      <c r="N13" s="3"/>
      <c r="O13" s="3"/>
      <c r="P13" s="3"/>
      <c r="Q13" s="3"/>
      <c r="R13" s="3"/>
    </row>
    <row r="14" spans="1:18" x14ac:dyDescent="0.3">
      <c r="A14" s="26"/>
      <c r="B14" s="26"/>
      <c r="C14" s="3"/>
      <c r="D14" s="3"/>
      <c r="E14" s="3"/>
      <c r="F14" s="3"/>
      <c r="G14" s="9"/>
      <c r="H14" s="9"/>
      <c r="I14" s="8"/>
      <c r="J14" s="3"/>
      <c r="K14" s="3"/>
      <c r="L14" s="3"/>
      <c r="M14" s="3"/>
      <c r="N14" s="3"/>
      <c r="O14" s="3"/>
      <c r="P14" s="3"/>
      <c r="Q14" s="3"/>
      <c r="R14" s="3"/>
    </row>
    <row r="15" spans="1:18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3">
      <c r="A16" s="35"/>
      <c r="B16" s="11"/>
      <c r="C16" s="38" t="s">
        <v>35</v>
      </c>
      <c r="D16" s="39"/>
      <c r="E16" s="38" t="s">
        <v>32</v>
      </c>
      <c r="F16" s="39"/>
      <c r="G16" s="38" t="s">
        <v>36</v>
      </c>
      <c r="H16" s="39"/>
      <c r="I16" s="38" t="s">
        <v>34</v>
      </c>
      <c r="J16" s="39"/>
      <c r="K16" s="38" t="s">
        <v>33</v>
      </c>
      <c r="L16" s="39"/>
      <c r="M16" s="38" t="s">
        <v>37</v>
      </c>
      <c r="N16" s="39"/>
      <c r="O16" s="38" t="s">
        <v>15</v>
      </c>
      <c r="P16" s="39"/>
      <c r="Q16" s="38" t="s">
        <v>16</v>
      </c>
      <c r="R16" s="39"/>
    </row>
    <row r="17" spans="1:18" ht="53.4" x14ac:dyDescent="0.3">
      <c r="A17" s="30" t="s">
        <v>5</v>
      </c>
      <c r="B17" s="12" t="s">
        <v>6</v>
      </c>
      <c r="C17" s="12" t="s">
        <v>8</v>
      </c>
      <c r="D17" s="13" t="s">
        <v>7</v>
      </c>
      <c r="E17" s="12" t="s">
        <v>8</v>
      </c>
      <c r="F17" s="13" t="s">
        <v>7</v>
      </c>
      <c r="G17" s="12" t="s">
        <v>8</v>
      </c>
      <c r="H17" s="13" t="s">
        <v>7</v>
      </c>
      <c r="I17" s="12" t="s">
        <v>8</v>
      </c>
      <c r="J17" s="13" t="s">
        <v>7</v>
      </c>
      <c r="K17" s="12" t="s">
        <v>8</v>
      </c>
      <c r="L17" s="13" t="s">
        <v>7</v>
      </c>
      <c r="M17" s="12" t="s">
        <v>8</v>
      </c>
      <c r="N17" s="13" t="s">
        <v>7</v>
      </c>
      <c r="O17" s="12" t="s">
        <v>8</v>
      </c>
      <c r="P17" s="13" t="s">
        <v>7</v>
      </c>
      <c r="Q17" s="12" t="s">
        <v>8</v>
      </c>
      <c r="R17" s="13" t="s">
        <v>7</v>
      </c>
    </row>
    <row r="18" spans="1:18" x14ac:dyDescent="0.3">
      <c r="A18" s="14" t="s">
        <v>24</v>
      </c>
      <c r="B18" s="15">
        <v>500</v>
      </c>
      <c r="C18" s="31"/>
      <c r="D18" s="16">
        <f t="shared" ref="D18:F32" si="0">ROUND($B18*C18*0.9,0)</f>
        <v>0</v>
      </c>
      <c r="E18" s="31"/>
      <c r="F18" s="16">
        <f t="shared" si="0"/>
        <v>0</v>
      </c>
      <c r="G18" s="31"/>
      <c r="H18" s="16">
        <f t="shared" ref="H18:H29" si="1">ROUND($B18*G18*0.9,0)</f>
        <v>0</v>
      </c>
      <c r="I18" s="31">
        <v>300</v>
      </c>
      <c r="J18" s="16">
        <f t="shared" ref="J18:L19" si="2">ROUND($B18*I18*0.9,0)</f>
        <v>135000</v>
      </c>
      <c r="K18" s="31">
        <v>400</v>
      </c>
      <c r="L18" s="16">
        <f t="shared" si="2"/>
        <v>180000</v>
      </c>
      <c r="M18" s="31">
        <v>200</v>
      </c>
      <c r="N18" s="16">
        <f t="shared" ref="N18:N19" si="3">ROUND($B18*M18*0.9,0)</f>
        <v>90000</v>
      </c>
      <c r="O18" s="31"/>
      <c r="P18" s="16">
        <f t="shared" ref="P18:P19" si="4">ROUND($B18*O18*0.9,0)</f>
        <v>0</v>
      </c>
      <c r="Q18" s="31"/>
      <c r="R18" s="16">
        <f t="shared" ref="R18:R19" si="5">ROUND($B18*Q18*0.9,0)</f>
        <v>0</v>
      </c>
    </row>
    <row r="19" spans="1:18" x14ac:dyDescent="0.3">
      <c r="A19" s="14" t="s">
        <v>25</v>
      </c>
      <c r="B19" s="15">
        <v>800</v>
      </c>
      <c r="C19" s="31">
        <v>100</v>
      </c>
      <c r="D19" s="16">
        <f t="shared" si="0"/>
        <v>72000</v>
      </c>
      <c r="E19" s="31">
        <v>50</v>
      </c>
      <c r="F19" s="16">
        <f t="shared" si="0"/>
        <v>36000</v>
      </c>
      <c r="G19" s="31"/>
      <c r="H19" s="16">
        <f t="shared" si="1"/>
        <v>0</v>
      </c>
      <c r="I19" s="31"/>
      <c r="J19" s="16">
        <f t="shared" si="2"/>
        <v>0</v>
      </c>
      <c r="K19" s="31">
        <v>100</v>
      </c>
      <c r="L19" s="16">
        <f t="shared" si="2"/>
        <v>72000</v>
      </c>
      <c r="M19" s="31">
        <v>50</v>
      </c>
      <c r="N19" s="16">
        <f t="shared" si="3"/>
        <v>36000</v>
      </c>
      <c r="O19" s="31"/>
      <c r="P19" s="16">
        <f t="shared" si="4"/>
        <v>0</v>
      </c>
      <c r="Q19" s="31"/>
      <c r="R19" s="16">
        <f t="shared" si="5"/>
        <v>0</v>
      </c>
    </row>
    <row r="20" spans="1:18" x14ac:dyDescent="0.3">
      <c r="A20" s="17" t="s">
        <v>30</v>
      </c>
      <c r="B20" s="15">
        <v>500</v>
      </c>
      <c r="C20" s="31">
        <v>50</v>
      </c>
      <c r="D20" s="16">
        <f t="shared" si="0"/>
        <v>22500</v>
      </c>
      <c r="E20" s="31">
        <v>50</v>
      </c>
      <c r="F20" s="16">
        <f t="shared" si="0"/>
        <v>22500</v>
      </c>
      <c r="G20" s="31">
        <v>100</v>
      </c>
      <c r="H20" s="16">
        <f t="shared" si="1"/>
        <v>45000</v>
      </c>
      <c r="I20" s="31">
        <v>50</v>
      </c>
      <c r="J20" s="16">
        <f>ROUND($B20*I20*0.9,0)</f>
        <v>22500</v>
      </c>
      <c r="K20" s="31"/>
      <c r="L20" s="16">
        <f>ROUND($B20*K20*0.9,0)</f>
        <v>0</v>
      </c>
      <c r="M20" s="31">
        <v>100</v>
      </c>
      <c r="N20" s="16">
        <f>ROUND($B20*M20*0.9,0)</f>
        <v>45000</v>
      </c>
      <c r="O20" s="31"/>
      <c r="P20" s="16">
        <f>ROUND($B20*O20*0.9,0)</f>
        <v>0</v>
      </c>
      <c r="Q20" s="31"/>
      <c r="R20" s="16">
        <f>ROUND($B20*Q20*0.9,0)</f>
        <v>0</v>
      </c>
    </row>
    <row r="21" spans="1:18" x14ac:dyDescent="0.3">
      <c r="A21" s="14" t="s">
        <v>26</v>
      </c>
      <c r="B21" s="15">
        <v>100</v>
      </c>
      <c r="C21" s="31">
        <v>1500</v>
      </c>
      <c r="D21" s="16">
        <f t="shared" si="0"/>
        <v>135000</v>
      </c>
      <c r="E21" s="31"/>
      <c r="F21" s="16">
        <f t="shared" si="0"/>
        <v>0</v>
      </c>
      <c r="G21" s="31"/>
      <c r="H21" s="16">
        <f t="shared" si="1"/>
        <v>0</v>
      </c>
      <c r="I21" s="31"/>
      <c r="J21" s="16">
        <f t="shared" ref="J21:L23" si="6">ROUND($B21*I21*0.9,0)</f>
        <v>0</v>
      </c>
      <c r="K21" s="31"/>
      <c r="L21" s="16">
        <f t="shared" si="6"/>
        <v>0</v>
      </c>
      <c r="M21" s="31"/>
      <c r="N21" s="16">
        <f t="shared" ref="N21:N29" si="7">ROUND($B21*M21*0.9,0)</f>
        <v>0</v>
      </c>
      <c r="O21" s="31"/>
      <c r="P21" s="16">
        <f t="shared" ref="P21:P29" si="8">ROUND($B21*O21*0.9,0)</f>
        <v>0</v>
      </c>
      <c r="Q21" s="31"/>
      <c r="R21" s="16">
        <f t="shared" ref="R21:R22" si="9">ROUND($B21*Q21*0.9,0)</f>
        <v>0</v>
      </c>
    </row>
    <row r="22" spans="1:18" x14ac:dyDescent="0.3">
      <c r="A22" s="14" t="s">
        <v>27</v>
      </c>
      <c r="B22" s="15">
        <v>200</v>
      </c>
      <c r="C22" s="31"/>
      <c r="D22" s="16">
        <f t="shared" si="0"/>
        <v>0</v>
      </c>
      <c r="E22" s="31">
        <v>1550</v>
      </c>
      <c r="F22" s="16">
        <f t="shared" si="0"/>
        <v>279000</v>
      </c>
      <c r="G22" s="31"/>
      <c r="H22" s="16">
        <f t="shared" si="1"/>
        <v>0</v>
      </c>
      <c r="I22" s="31"/>
      <c r="J22" s="16">
        <f t="shared" si="6"/>
        <v>0</v>
      </c>
      <c r="K22" s="31"/>
      <c r="L22" s="16">
        <f t="shared" si="6"/>
        <v>0</v>
      </c>
      <c r="M22" s="31"/>
      <c r="N22" s="16">
        <f t="shared" si="7"/>
        <v>0</v>
      </c>
      <c r="O22" s="31"/>
      <c r="P22" s="16">
        <f t="shared" si="8"/>
        <v>0</v>
      </c>
      <c r="Q22" s="31"/>
      <c r="R22" s="16">
        <f t="shared" si="9"/>
        <v>0</v>
      </c>
    </row>
    <row r="23" spans="1:18" x14ac:dyDescent="0.3">
      <c r="A23" s="14" t="s">
        <v>28</v>
      </c>
      <c r="B23" s="15">
        <v>300</v>
      </c>
      <c r="C23" s="31"/>
      <c r="D23" s="16">
        <f t="shared" si="0"/>
        <v>0</v>
      </c>
      <c r="E23" s="31"/>
      <c r="F23" s="16">
        <f t="shared" si="0"/>
        <v>0</v>
      </c>
      <c r="G23" s="31">
        <v>1550</v>
      </c>
      <c r="H23" s="16">
        <f t="shared" si="1"/>
        <v>418500</v>
      </c>
      <c r="I23" s="31"/>
      <c r="J23" s="16">
        <f t="shared" si="6"/>
        <v>0</v>
      </c>
      <c r="K23" s="31"/>
      <c r="L23" s="16">
        <f t="shared" si="6"/>
        <v>0</v>
      </c>
      <c r="M23" s="31">
        <v>1300</v>
      </c>
      <c r="N23" s="16">
        <f t="shared" si="7"/>
        <v>351000</v>
      </c>
      <c r="O23" s="31"/>
      <c r="P23" s="16">
        <f t="shared" si="8"/>
        <v>0</v>
      </c>
      <c r="Q23" s="31"/>
      <c r="R23" s="16">
        <f>ROUND($B23*Q23*0.9,0)</f>
        <v>0</v>
      </c>
    </row>
    <row r="24" spans="1:18" x14ac:dyDescent="0.3">
      <c r="A24" s="18" t="s">
        <v>29</v>
      </c>
      <c r="B24" s="15">
        <v>40</v>
      </c>
      <c r="C24" s="31"/>
      <c r="D24" s="16">
        <f t="shared" si="0"/>
        <v>0</v>
      </c>
      <c r="E24" s="31"/>
      <c r="F24" s="16">
        <f t="shared" ref="F24" si="10">ROUND($B24*E24*0.9,0)</f>
        <v>0</v>
      </c>
      <c r="G24" s="31"/>
      <c r="H24" s="16">
        <f t="shared" si="1"/>
        <v>0</v>
      </c>
      <c r="I24" s="31">
        <v>1300</v>
      </c>
      <c r="J24" s="16">
        <f t="shared" ref="J24" si="11">ROUND($B24*I24*0.9,0)</f>
        <v>46800</v>
      </c>
      <c r="K24" s="31">
        <v>1150</v>
      </c>
      <c r="L24" s="16">
        <f t="shared" ref="L24" si="12">ROUND($B24*K24*0.9,0)</f>
        <v>41400</v>
      </c>
      <c r="M24" s="31"/>
      <c r="N24" s="16">
        <f t="shared" si="7"/>
        <v>0</v>
      </c>
      <c r="O24" s="31"/>
      <c r="P24" s="16">
        <f t="shared" si="8"/>
        <v>0</v>
      </c>
      <c r="Q24" s="31"/>
      <c r="R24" s="16">
        <f t="shared" ref="R24:R29" si="13">ROUND($B24*Q24*0.9,0)</f>
        <v>0</v>
      </c>
    </row>
    <row r="25" spans="1:18" x14ac:dyDescent="0.3">
      <c r="A25" s="18"/>
      <c r="B25" s="15"/>
      <c r="C25" s="31"/>
      <c r="D25" s="16">
        <f t="shared" ref="D25" si="14">ROUND($B25*C25*0.9,0)</f>
        <v>0</v>
      </c>
      <c r="E25" s="31"/>
      <c r="F25" s="16">
        <f t="shared" ref="F25" si="15">ROUND($B25*E25*0.9,0)</f>
        <v>0</v>
      </c>
      <c r="G25" s="31"/>
      <c r="H25" s="16">
        <f t="shared" si="1"/>
        <v>0</v>
      </c>
      <c r="I25" s="31"/>
      <c r="J25" s="16">
        <f t="shared" ref="J25" si="16">ROUND($B25*I25*0.9,0)</f>
        <v>0</v>
      </c>
      <c r="K25" s="31"/>
      <c r="L25" s="16">
        <f t="shared" ref="L25" si="17">ROUND($B25*K25*0.9,0)</f>
        <v>0</v>
      </c>
      <c r="M25" s="31"/>
      <c r="N25" s="16">
        <f t="shared" si="7"/>
        <v>0</v>
      </c>
      <c r="O25" s="31"/>
      <c r="P25" s="16">
        <f t="shared" si="8"/>
        <v>0</v>
      </c>
      <c r="Q25" s="31"/>
      <c r="R25" s="16">
        <f t="shared" si="13"/>
        <v>0</v>
      </c>
    </row>
    <row r="26" spans="1:18" x14ac:dyDescent="0.3">
      <c r="A26" s="18"/>
      <c r="B26" s="15"/>
      <c r="C26" s="31"/>
      <c r="D26" s="16">
        <f t="shared" ref="D26" si="18">ROUND($B26*C26*0.9,0)</f>
        <v>0</v>
      </c>
      <c r="E26" s="31"/>
      <c r="F26" s="16">
        <f t="shared" ref="F26" si="19">ROUND($B26*E26*0.9,0)</f>
        <v>0</v>
      </c>
      <c r="G26" s="31"/>
      <c r="H26" s="16">
        <f t="shared" si="1"/>
        <v>0</v>
      </c>
      <c r="I26" s="31"/>
      <c r="J26" s="16">
        <f t="shared" ref="J26" si="20">ROUND($B26*I26*0.9,0)</f>
        <v>0</v>
      </c>
      <c r="K26" s="31"/>
      <c r="L26" s="16">
        <f t="shared" ref="L26" si="21">ROUND($B26*K26*0.9,0)</f>
        <v>0</v>
      </c>
      <c r="M26" s="31"/>
      <c r="N26" s="16">
        <f t="shared" si="7"/>
        <v>0</v>
      </c>
      <c r="O26" s="31"/>
      <c r="P26" s="16">
        <f t="shared" si="8"/>
        <v>0</v>
      </c>
      <c r="Q26" s="31"/>
      <c r="R26" s="16">
        <f t="shared" si="13"/>
        <v>0</v>
      </c>
    </row>
    <row r="27" spans="1:18" x14ac:dyDescent="0.3">
      <c r="A27" s="18"/>
      <c r="B27" s="15"/>
      <c r="C27" s="31"/>
      <c r="D27" s="16">
        <f t="shared" ref="D27" si="22">ROUND($B27*C27*0.9,0)</f>
        <v>0</v>
      </c>
      <c r="E27" s="31"/>
      <c r="F27" s="16">
        <f t="shared" ref="F27" si="23">ROUND($B27*E27*0.9,0)</f>
        <v>0</v>
      </c>
      <c r="G27" s="31"/>
      <c r="H27" s="16">
        <f t="shared" si="1"/>
        <v>0</v>
      </c>
      <c r="I27" s="31"/>
      <c r="J27" s="16">
        <f t="shared" ref="J27" si="24">ROUND($B27*I27*0.9,0)</f>
        <v>0</v>
      </c>
      <c r="K27" s="31"/>
      <c r="L27" s="16">
        <f t="shared" ref="L27" si="25">ROUND($B27*K27*0.9,0)</f>
        <v>0</v>
      </c>
      <c r="M27" s="31"/>
      <c r="N27" s="16">
        <f t="shared" si="7"/>
        <v>0</v>
      </c>
      <c r="O27" s="31"/>
      <c r="P27" s="16">
        <f t="shared" si="8"/>
        <v>0</v>
      </c>
      <c r="Q27" s="31"/>
      <c r="R27" s="16">
        <f t="shared" si="13"/>
        <v>0</v>
      </c>
    </row>
    <row r="28" spans="1:18" x14ac:dyDescent="0.3">
      <c r="A28" s="18"/>
      <c r="B28" s="15"/>
      <c r="C28" s="31"/>
      <c r="D28" s="16">
        <f t="shared" ref="D28" si="26">ROUND($B28*C28*0.9,0)</f>
        <v>0</v>
      </c>
      <c r="E28" s="31"/>
      <c r="F28" s="16">
        <f t="shared" ref="F28" si="27">ROUND($B28*E28*0.9,0)</f>
        <v>0</v>
      </c>
      <c r="G28" s="31"/>
      <c r="H28" s="16">
        <f t="shared" si="1"/>
        <v>0</v>
      </c>
      <c r="I28" s="31"/>
      <c r="J28" s="16">
        <f t="shared" ref="J28" si="28">ROUND($B28*I28*0.9,0)</f>
        <v>0</v>
      </c>
      <c r="K28" s="31"/>
      <c r="L28" s="16">
        <f t="shared" ref="L28" si="29">ROUND($B28*K28*0.9,0)</f>
        <v>0</v>
      </c>
      <c r="M28" s="31"/>
      <c r="N28" s="16">
        <f t="shared" si="7"/>
        <v>0</v>
      </c>
      <c r="O28" s="31"/>
      <c r="P28" s="16">
        <f t="shared" si="8"/>
        <v>0</v>
      </c>
      <c r="Q28" s="31"/>
      <c r="R28" s="16">
        <f t="shared" si="13"/>
        <v>0</v>
      </c>
    </row>
    <row r="29" spans="1:18" x14ac:dyDescent="0.3">
      <c r="A29" s="18"/>
      <c r="B29" s="15"/>
      <c r="C29" s="31"/>
      <c r="D29" s="16">
        <f t="shared" ref="D29" si="30">ROUND($B29*C29*0.9,0)</f>
        <v>0</v>
      </c>
      <c r="E29" s="31"/>
      <c r="F29" s="16">
        <f t="shared" ref="F29" si="31">ROUND($B29*E29*0.9,0)</f>
        <v>0</v>
      </c>
      <c r="G29" s="31"/>
      <c r="H29" s="16">
        <f t="shared" si="1"/>
        <v>0</v>
      </c>
      <c r="I29" s="31"/>
      <c r="J29" s="16">
        <f t="shared" ref="J29" si="32">ROUND($B29*I29*0.9,0)</f>
        <v>0</v>
      </c>
      <c r="K29" s="31"/>
      <c r="L29" s="16">
        <f t="shared" ref="L29" si="33">ROUND($B29*K29*0.9,0)</f>
        <v>0</v>
      </c>
      <c r="M29" s="31"/>
      <c r="N29" s="16">
        <f t="shared" si="7"/>
        <v>0</v>
      </c>
      <c r="O29" s="31"/>
      <c r="P29" s="16">
        <f t="shared" si="8"/>
        <v>0</v>
      </c>
      <c r="Q29" s="31"/>
      <c r="R29" s="16">
        <f t="shared" si="13"/>
        <v>0</v>
      </c>
    </row>
    <row r="30" spans="1:18" x14ac:dyDescent="0.3">
      <c r="A30" s="18"/>
      <c r="B30" s="15"/>
      <c r="C30" s="31"/>
      <c r="D30" s="16">
        <f t="shared" si="0"/>
        <v>0</v>
      </c>
      <c r="E30" s="31"/>
      <c r="F30" s="16">
        <f t="shared" si="0"/>
        <v>0</v>
      </c>
      <c r="G30" s="31"/>
      <c r="H30" s="16">
        <f t="shared" ref="H30:H32" si="34">ROUND($B30*G30*0.9,0)</f>
        <v>0</v>
      </c>
      <c r="I30" s="31"/>
      <c r="J30" s="16">
        <f t="shared" ref="J30:L32" si="35">ROUND($B30*I30*0.9,0)</f>
        <v>0</v>
      </c>
      <c r="K30" s="31"/>
      <c r="L30" s="16">
        <f t="shared" si="35"/>
        <v>0</v>
      </c>
      <c r="M30" s="31"/>
      <c r="N30" s="16">
        <f t="shared" ref="N30:N32" si="36">ROUND($B30*M30*0.9,0)</f>
        <v>0</v>
      </c>
      <c r="O30" s="31"/>
      <c r="P30" s="16">
        <f t="shared" ref="P30:P32" si="37">ROUND($B30*O30*0.9,0)</f>
        <v>0</v>
      </c>
      <c r="Q30" s="31"/>
      <c r="R30" s="16">
        <f t="shared" ref="R30:R32" si="38">ROUND($B30*Q30*0.9,0)</f>
        <v>0</v>
      </c>
    </row>
    <row r="31" spans="1:18" x14ac:dyDescent="0.3">
      <c r="A31" s="19"/>
      <c r="B31" s="15"/>
      <c r="C31" s="31"/>
      <c r="D31" s="16">
        <f t="shared" si="0"/>
        <v>0</v>
      </c>
      <c r="E31" s="31"/>
      <c r="F31" s="16">
        <f t="shared" si="0"/>
        <v>0</v>
      </c>
      <c r="G31" s="31"/>
      <c r="H31" s="16">
        <f t="shared" si="34"/>
        <v>0</v>
      </c>
      <c r="I31" s="31"/>
      <c r="J31" s="16">
        <f t="shared" si="35"/>
        <v>0</v>
      </c>
      <c r="K31" s="31"/>
      <c r="L31" s="16">
        <f t="shared" si="35"/>
        <v>0</v>
      </c>
      <c r="M31" s="31"/>
      <c r="N31" s="16">
        <f t="shared" si="36"/>
        <v>0</v>
      </c>
      <c r="O31" s="31"/>
      <c r="P31" s="16">
        <f t="shared" si="37"/>
        <v>0</v>
      </c>
      <c r="Q31" s="31"/>
      <c r="R31" s="16">
        <f t="shared" si="38"/>
        <v>0</v>
      </c>
    </row>
    <row r="32" spans="1:18" ht="15" thickBot="1" x14ac:dyDescent="0.35">
      <c r="A32" s="20"/>
      <c r="B32" s="21"/>
      <c r="C32" s="32"/>
      <c r="D32" s="16">
        <f t="shared" si="0"/>
        <v>0</v>
      </c>
      <c r="E32" s="32"/>
      <c r="F32" s="16">
        <f t="shared" si="0"/>
        <v>0</v>
      </c>
      <c r="G32" s="32"/>
      <c r="H32" s="16">
        <f t="shared" si="34"/>
        <v>0</v>
      </c>
      <c r="I32" s="32"/>
      <c r="J32" s="16">
        <f t="shared" si="35"/>
        <v>0</v>
      </c>
      <c r="K32" s="32"/>
      <c r="L32" s="16">
        <f t="shared" si="35"/>
        <v>0</v>
      </c>
      <c r="M32" s="32"/>
      <c r="N32" s="16">
        <f t="shared" si="36"/>
        <v>0</v>
      </c>
      <c r="O32" s="32"/>
      <c r="P32" s="16">
        <f t="shared" si="37"/>
        <v>0</v>
      </c>
      <c r="Q32" s="32"/>
      <c r="R32" s="16">
        <f t="shared" si="38"/>
        <v>0</v>
      </c>
    </row>
    <row r="33" spans="1:18" x14ac:dyDescent="0.3">
      <c r="A33" s="3"/>
      <c r="B33" s="22" t="s">
        <v>17</v>
      </c>
      <c r="C33" s="23">
        <f t="shared" ref="C33:R33" si="39">SUM(C18:C32)</f>
        <v>1650</v>
      </c>
      <c r="D33" s="24">
        <f t="shared" si="39"/>
        <v>229500</v>
      </c>
      <c r="E33" s="23">
        <f t="shared" si="39"/>
        <v>1650</v>
      </c>
      <c r="F33" s="24">
        <f t="shared" si="39"/>
        <v>337500</v>
      </c>
      <c r="G33" s="23">
        <f t="shared" si="39"/>
        <v>1650</v>
      </c>
      <c r="H33" s="24">
        <f t="shared" si="39"/>
        <v>463500</v>
      </c>
      <c r="I33" s="23">
        <f t="shared" si="39"/>
        <v>1650</v>
      </c>
      <c r="J33" s="24">
        <f t="shared" si="39"/>
        <v>204300</v>
      </c>
      <c r="K33" s="23">
        <f t="shared" si="39"/>
        <v>1650</v>
      </c>
      <c r="L33" s="24">
        <f t="shared" si="39"/>
        <v>293400</v>
      </c>
      <c r="M33" s="23">
        <f t="shared" si="39"/>
        <v>1650</v>
      </c>
      <c r="N33" s="24">
        <f t="shared" si="39"/>
        <v>522000</v>
      </c>
      <c r="O33" s="23">
        <f t="shared" si="39"/>
        <v>0</v>
      </c>
      <c r="P33" s="24">
        <f t="shared" si="39"/>
        <v>0</v>
      </c>
      <c r="Q33" s="23">
        <f t="shared" si="39"/>
        <v>0</v>
      </c>
      <c r="R33" s="24">
        <f t="shared" si="39"/>
        <v>0</v>
      </c>
    </row>
  </sheetData>
  <mergeCells count="16">
    <mergeCell ref="G16:H16"/>
    <mergeCell ref="B11:D11"/>
    <mergeCell ref="B12:D12"/>
    <mergeCell ref="B13:D13"/>
    <mergeCell ref="C16:D16"/>
    <mergeCell ref="E16:F16"/>
    <mergeCell ref="I16:J16"/>
    <mergeCell ref="K16:L16"/>
    <mergeCell ref="M16:N16"/>
    <mergeCell ref="O16:P16"/>
    <mergeCell ref="Q16:R16"/>
    <mergeCell ref="A3:B3"/>
    <mergeCell ref="A4:B4"/>
    <mergeCell ref="A5:B5"/>
    <mergeCell ref="A6:B6"/>
    <mergeCell ref="A7:B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Exponeringsräknare</vt:lpstr>
      <vt:lpstr>Exempel</vt:lpstr>
    </vt:vector>
  </TitlesOfParts>
  <Company>Sovelto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Jaana Joenvuori</dc:creator>
  <cp:lastModifiedBy>Joenvuori Jaana</cp:lastModifiedBy>
  <dcterms:created xsi:type="dcterms:W3CDTF">2010-10-01T13:53:10Z</dcterms:created>
  <dcterms:modified xsi:type="dcterms:W3CDTF">2020-09-01T13:24:12Z</dcterms:modified>
</cp:coreProperties>
</file>

<file path=userCustomization/customUI.xml><?xml version="1.0" encoding="utf-8"?>
<mso:customUI xmlns:mso="http://schemas.microsoft.com/office/2006/01/customui">
  <mso:ribbon>
    <mso:qat>
      <mso:documentControls>
        <mso:control idQ="mso:FileSaveAsOtherFormats" visible="true"/>
        <mso:control idQ="mso:FilePrintPreview" visible="true"/>
        <mso:control idQ="mso:FilePrint" visible="true"/>
        <mso:control idQ="mso:FileSaveAsPdfOrXps" visible="true"/>
      </mso:documentControls>
    </mso:qat>
  </mso:ribbon>
</mso:customUI>
</file>